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50 Инженерно-геодезические изыскания (ПКС)\СКС-24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V13" i="4" l="1"/>
  <c r="X13" i="4" l="1"/>
  <c r="N12" i="4"/>
  <c r="N11" i="4"/>
  <c r="N13" i="4" l="1"/>
</calcChain>
</file>

<file path=xl/sharedStrings.xml><?xml version="1.0" encoding="utf-8"?>
<sst xmlns="http://schemas.openxmlformats.org/spreadsheetml/2006/main" count="61" uniqueCount="54">
  <si>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</si>
  <si>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</si>
  <si>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</si>
  <si>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</si>
  <si>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</si>
  <si>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</si>
  <si>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</si>
  <si>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</si>
  <si>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</si>
  <si>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</si>
  <si>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</si>
  <si>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</si>
  <si>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</si>
  <si>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</si>
  <si>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</si>
  <si>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</si>
  <si>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</si>
  <si>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</si>
  <si>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</si>
  <si>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</si>
  <si>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</si>
  <si>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</si>
  <si>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>Цена одной единицы Продукции, без НДС (руб.) с учетом коэффициента снижения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</si>
  <si>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</si>
  <si>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</si>
  <si>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</si>
  <si>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</si>
  <si>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</si>
  <si>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</si>
  <si>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</si>
  <si>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>на СМР /ПИР</t>
  </si>
  <si>
    <t>дата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</si>
  <si>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</si>
  <si>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</si>
  <si>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</si>
  <si>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</si>
  <si>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</si>
  <si>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г. Самара</t>
  </si>
  <si>
    <t>Опцион Покупателя</t>
  </si>
  <si>
    <t>1 Га</t>
  </si>
  <si>
    <t>1</t>
  </si>
  <si>
    <t>СКС-2450</t>
  </si>
  <si>
    <t>Инженерно-геодезические изыскания</t>
  </si>
  <si>
    <t>Приложение 1.2 Техническое задание</t>
  </si>
  <si>
    <t>Исполнительная геодезическая съемка вновь построенных инженерных сетей до 100 м.п.</t>
  </si>
  <si>
    <t>услуга</t>
  </si>
  <si>
    <t>с момента подписания договора</t>
  </si>
  <si>
    <t>31.05.2023г.</t>
  </si>
  <si>
    <t>ИТОГО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</si>
  <si>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</si>
  <si>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</si>
  <si>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Итоговая стоимость, руб. 
БЕЗ НДС, с учетом коэффициента снижения </t>
  </si>
  <si>
    <t>Итоговая стоимость, руб. 
С НДС с учетом коэффициента снижения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</si>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</sst>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6" fillId="0" borderId="2" xfId="2" applyNumberFormat="1" applyFont="1" applyBorder="1" applyAlignment="1">
      <alignment horizontal="center" vertical="center" wrapText="1"/>
    </xf>
    <xf numFmtId="4" fontId="11" fillId="2" borderId="6" xfId="0" applyNumberFormat="1" applyFont="1" applyFill="1" applyBorder="1" applyAlignment="1" applyProtection="1">
      <alignment vertical="center"/>
    </xf>
    <xf numFmtId="4" fontId="11" fillId="2" borderId="6" xfId="0" applyNumberFormat="1" applyFont="1" applyFill="1" applyBorder="1" applyAlignment="1" applyProtection="1"/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2" fillId="3" borderId="5" xfId="0" applyNumberFormat="1" applyFont="1" applyFill="1" applyBorder="1" applyAlignment="1" applyProtection="1">
      <alignment horizontal="center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top"/>
    </xf>
    <xf numFmtId="0" fontId="11" fillId="2" borderId="3" xfId="0" applyNumberFormat="1" applyFont="1" applyFill="1" applyBorder="1" applyAlignment="1" applyProtection="1">
      <alignment horizontal="right" vertical="center" wrapText="1"/>
    </xf>
    <xf numFmtId="0" fontId="11" fillId="2" borderId="8" xfId="0" applyNumberFormat="1" applyFont="1" applyFill="1" applyBorder="1" applyAlignment="1" applyProtection="1">
      <alignment horizontal="righ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right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164" fontId="6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/>
    <xf numFmtId="0" fontId="11" fillId="4" borderId="3" xfId="0" applyNumberFormat="1" applyFont="1" applyFill="1" applyBorder="1" applyAlignment="1" applyProtection="1">
      <alignment horizontal="right" vertical="center" wrapText="1"/>
    </xf>
    <xf numFmtId="0" fontId="11" fillId="4" borderId="8" xfId="0" applyNumberFormat="1" applyFont="1" applyFill="1" applyBorder="1" applyAlignment="1" applyProtection="1">
      <alignment horizontal="right" vertical="center" wrapText="1"/>
    </xf>
    <xf numFmtId="4" fontId="11" fillId="4" borderId="6" xfId="0" applyNumberFormat="1" applyFont="1" applyFill="1" applyBorder="1" applyAlignment="1" applyProtection="1">
      <alignment horizontal="right" vertical="center"/>
    </xf>
    <xf numFmtId="4" fontId="11" fillId="4" borderId="6" xfId="0" applyNumberFormat="1" applyFont="1" applyFill="1" applyBorder="1" applyAlignment="1" applyProtection="1">
      <alignment horizontal="right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8.28515625" customWidth="1"/>
    <col min="2" max="2" width="9.140625" customWidth="1"/>
    <col min="3" max="3" width="14.28515625" customWidth="1"/>
    <col min="4" max="4" width="11.5703125" customWidth="1"/>
    <col min="5" max="5" width="26" style="1" customWidth="1"/>
    <col min="6" max="6" width="15" style="1" customWidth="1"/>
    <col min="7" max="7" width="16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4.425781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21" t="s">
        <v>32</v>
      </c>
    </row>
    <row r="4" spans="1:24" ht="42.75" customHeight="1" x14ac:dyDescent="0.2">
      <c r="A4" s="9" t="s">
        <v>7</v>
      </c>
      <c r="B4" s="4"/>
      <c r="C4" s="20"/>
      <c r="D4" s="20" t="s">
        <v>30</v>
      </c>
      <c r="E4" s="4"/>
      <c r="F4" s="4"/>
      <c r="G4" s="4"/>
      <c r="H4" s="4"/>
      <c r="I4" s="4"/>
      <c r="J4" s="4" t="s">
        <v>53</v>
      </c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37" t="s">
        <v>41</v>
      </c>
      <c r="E5" s="37"/>
      <c r="F5" s="37"/>
      <c r="G5" s="37"/>
      <c r="H5" s="37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38" t="s">
        <v>11</v>
      </c>
      <c r="E6" s="38"/>
      <c r="F6" s="38"/>
      <c r="G6" s="38"/>
      <c r="H6" s="38"/>
      <c r="I6" s="22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38" t="s">
        <v>11</v>
      </c>
      <c r="E7" s="38"/>
      <c r="F7" s="38"/>
      <c r="G7" s="38"/>
      <c r="H7" s="38"/>
      <c r="I7" s="22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4" t="s">
        <v>12</v>
      </c>
      <c r="L9" s="45"/>
      <c r="M9" s="46" t="s">
        <v>28</v>
      </c>
      <c r="N9" s="46" t="s">
        <v>29</v>
      </c>
      <c r="O9" s="48" t="s">
        <v>34</v>
      </c>
      <c r="P9" s="48"/>
      <c r="Q9" s="48"/>
      <c r="R9" s="48"/>
      <c r="S9" s="48"/>
      <c r="T9" s="48"/>
      <c r="U9" s="48"/>
      <c r="V9" s="48"/>
      <c r="W9" s="48"/>
      <c r="X9" s="48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47"/>
      <c r="N10" s="4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35</v>
      </c>
      <c r="U10" s="3" t="s">
        <v>22</v>
      </c>
      <c r="V10" s="3" t="s">
        <v>51</v>
      </c>
      <c r="W10" s="3" t="s">
        <v>27</v>
      </c>
      <c r="X10" s="3" t="s">
        <v>52</v>
      </c>
    </row>
    <row r="11" spans="1:24" ht="57.75" customHeight="1" x14ac:dyDescent="0.2">
      <c r="A11" s="26">
        <v>1</v>
      </c>
      <c r="B11" s="51">
        <v>1</v>
      </c>
      <c r="C11" s="29">
        <v>41</v>
      </c>
      <c r="D11" s="29">
        <v>41</v>
      </c>
      <c r="E11" s="25" t="s">
        <v>42</v>
      </c>
      <c r="F11" s="25" t="s">
        <v>43</v>
      </c>
      <c r="G11" s="25" t="s">
        <v>36</v>
      </c>
      <c r="H11" s="26" t="s">
        <v>37</v>
      </c>
      <c r="I11" s="26" t="s">
        <v>39</v>
      </c>
      <c r="J11" s="26">
        <v>1</v>
      </c>
      <c r="K11" s="27" t="s">
        <v>46</v>
      </c>
      <c r="L11" s="27" t="s">
        <v>47</v>
      </c>
      <c r="M11" s="28">
        <v>12000</v>
      </c>
      <c r="N11" s="32">
        <f>M11*J11</f>
        <v>12000</v>
      </c>
      <c r="O11" s="30"/>
      <c r="P11" s="30"/>
      <c r="Q11" s="30"/>
      <c r="R11" s="30"/>
      <c r="S11" s="30"/>
      <c r="T11" s="30"/>
      <c r="U11" s="31"/>
      <c r="V11" s="31"/>
      <c r="W11" s="31"/>
      <c r="X11" s="31"/>
    </row>
    <row r="12" spans="1:24" ht="57.75" customHeight="1" x14ac:dyDescent="0.2">
      <c r="A12" s="26">
        <v>2</v>
      </c>
      <c r="B12" s="51" t="s">
        <v>40</v>
      </c>
      <c r="C12" s="29">
        <v>41</v>
      </c>
      <c r="D12" s="29">
        <v>41</v>
      </c>
      <c r="E12" s="25" t="s">
        <v>44</v>
      </c>
      <c r="F12" s="25" t="s">
        <v>43</v>
      </c>
      <c r="G12" s="25" t="s">
        <v>36</v>
      </c>
      <c r="H12" s="26" t="s">
        <v>37</v>
      </c>
      <c r="I12" s="26" t="s">
        <v>45</v>
      </c>
      <c r="J12" s="26">
        <v>1</v>
      </c>
      <c r="K12" s="27" t="s">
        <v>46</v>
      </c>
      <c r="L12" s="27" t="s">
        <v>47</v>
      </c>
      <c r="M12" s="28">
        <v>9166.67</v>
      </c>
      <c r="N12" s="32">
        <f t="shared" ref="N12" si="0">M12*J12</f>
        <v>9166.67</v>
      </c>
      <c r="O12" s="30"/>
      <c r="P12" s="30"/>
      <c r="Q12" s="30"/>
      <c r="R12" s="30"/>
      <c r="S12" s="30"/>
      <c r="T12" s="30"/>
      <c r="U12" s="31"/>
      <c r="V12" s="31"/>
      <c r="W12" s="31"/>
      <c r="X12" s="31"/>
    </row>
    <row r="13" spans="1:24" ht="24" customHeight="1" x14ac:dyDescent="0.2">
      <c r="A13" s="43" t="s">
        <v>48</v>
      </c>
      <c r="B13" s="43"/>
      <c r="C13" s="43"/>
      <c r="D13" s="43"/>
      <c r="E13" s="43"/>
      <c r="F13" s="43"/>
      <c r="G13" s="43"/>
      <c r="H13" s="35"/>
      <c r="I13" s="35"/>
      <c r="J13" s="35"/>
      <c r="K13" s="35"/>
      <c r="L13" s="35"/>
      <c r="M13" s="35"/>
      <c r="N13" s="35">
        <f>SUM(N11:N12)</f>
        <v>21166.67</v>
      </c>
      <c r="O13" s="49"/>
      <c r="P13" s="49"/>
      <c r="Q13" s="49"/>
      <c r="R13" s="49"/>
      <c r="S13" s="49"/>
      <c r="T13" s="49"/>
      <c r="U13" s="50"/>
      <c r="V13" s="33">
        <f>SUM(V11:V12)</f>
        <v>0</v>
      </c>
      <c r="W13" s="34"/>
      <c r="X13" s="33">
        <f>SUM(X11:X12)</f>
        <v>0</v>
      </c>
    </row>
    <row r="14" spans="1:24" ht="24" customHeight="1" x14ac:dyDescent="0.2">
      <c r="A14" s="52" t="s">
        <v>49</v>
      </c>
      <c r="B14" s="52"/>
      <c r="C14" s="52"/>
      <c r="D14" s="52"/>
      <c r="E14" s="52"/>
      <c r="F14" s="52"/>
      <c r="G14" s="52"/>
      <c r="H14" s="53"/>
      <c r="I14" s="53"/>
      <c r="J14" s="53"/>
      <c r="K14" s="53"/>
      <c r="L14" s="53"/>
      <c r="M14" s="53"/>
      <c r="N14" s="53">
        <v>800000</v>
      </c>
      <c r="O14" s="59"/>
      <c r="P14" s="59"/>
      <c r="Q14" s="59"/>
      <c r="R14" s="59"/>
      <c r="S14" s="59"/>
      <c r="T14" s="59"/>
      <c r="U14" s="60"/>
      <c r="V14" s="61" t="s">
        <v>50</v>
      </c>
      <c r="W14" s="62"/>
      <c r="X14" s="61" t="s">
        <v>50</v>
      </c>
    </row>
    <row r="15" spans="1:24" s="58" customFormat="1" ht="20.25" customHeight="1" x14ac:dyDescent="0.2">
      <c r="A15" s="54"/>
      <c r="B15" s="54"/>
      <c r="C15" s="54"/>
      <c r="D15" s="54"/>
      <c r="E15" s="54"/>
      <c r="F15" s="54"/>
      <c r="G15" s="54"/>
      <c r="H15" s="55"/>
      <c r="I15" s="54"/>
      <c r="J15" s="55"/>
      <c r="K15" s="55"/>
      <c r="L15" s="55"/>
      <c r="M15" s="55"/>
      <c r="N15" s="55"/>
      <c r="O15" s="56"/>
      <c r="P15" s="56"/>
      <c r="Q15" s="56"/>
      <c r="R15" s="56"/>
      <c r="S15" s="56"/>
      <c r="T15" s="56"/>
      <c r="U15" s="56"/>
      <c r="V15" s="57"/>
      <c r="X15" s="57"/>
    </row>
    <row r="16" spans="1:24" ht="35.25" customHeight="1" x14ac:dyDescent="0.2"/>
    <row r="17" spans="1:24" ht="198" customHeight="1" x14ac:dyDescent="0.2">
      <c r="A17" s="39" t="s">
        <v>38</v>
      </c>
      <c r="B17" s="40"/>
      <c r="C17" s="41"/>
      <c r="D17" s="42" t="s">
        <v>33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36"/>
      <c r="D20" s="36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23" t="s">
        <v>31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24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4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4:G14"/>
    <mergeCell ref="O14:U14"/>
  </mergeCells>
  <pageMargins left="0.31496062992125984" right="0.31496062992125984" top="0.74803149606299213" bottom="0.35433070866141736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2022-05-31T10:28:02Z</cp:lastPrinted>
  <dcterms:created xsi:type="dcterms:W3CDTF">2013-09-25T03:40:45Z</dcterms:created>
  <dcterms:modified xsi:type="dcterms:W3CDTF">2022-05-31T10:29:00Z</dcterms:modified>
</cp:coreProperties>
</file>